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3"/>
  <workbookPr/>
  <mc:AlternateContent xmlns:mc="http://schemas.openxmlformats.org/markup-compatibility/2006">
    <mc:Choice Requires="x15">
      <x15ac:absPath xmlns:x15ac="http://schemas.microsoft.com/office/spreadsheetml/2010/11/ac" url="/Users/aladamchuk/Downloads/01_ИМП ПАМПС РУС/"/>
    </mc:Choice>
  </mc:AlternateContent>
  <xr:revisionPtr revIDLastSave="0" documentId="13_ncr:1_{9A784951-4241-DF48-A78B-E68535354D09}" xr6:coauthVersionLast="47" xr6:coauthVersionMax="47" xr10:uidLastSave="{00000000-0000-0000-0000-000000000000}"/>
  <bookViews>
    <workbookView xWindow="0" yWindow="500" windowWidth="28800" windowHeight="16380" xr2:uid="{00000000-000D-0000-FFFF-FFFF00000000}"/>
  </bookViews>
  <sheets>
    <sheet name="BL" sheetId="2" r:id="rId1"/>
    <sheet name="Лист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" i="2" l="1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</calcChain>
</file>

<file path=xl/sharedStrings.xml><?xml version="1.0" encoding="utf-8"?>
<sst xmlns="http://schemas.openxmlformats.org/spreadsheetml/2006/main" count="162" uniqueCount="131">
  <si>
    <t>Item</t>
  </si>
  <si>
    <t>Code</t>
  </si>
  <si>
    <t>Description</t>
  </si>
  <si>
    <t>SPARE PARTS Mechanical seal for BL2, BL4</t>
  </si>
  <si>
    <t>SPARE PARTS Mechanical seal for BL8,BL16,BL20</t>
  </si>
  <si>
    <t>SPARE PARTS Mechanical seal for BL32</t>
  </si>
  <si>
    <t>SPARE PARTS Inlet fluid director for BL2                </t>
  </si>
  <si>
    <t>SPARE PARTS Inlet fluid director for BL4                          </t>
  </si>
  <si>
    <t>SPARE PARTS Inlet fluid director for BL8,12   </t>
  </si>
  <si>
    <t>SPARE PARTS Inlet fluid director for BL16,20     </t>
  </si>
  <si>
    <t>SPARE PARTS Inlet fluid director for BL 32            </t>
  </si>
  <si>
    <t>SPARE PARTS Fluid director with bearing for BL2     </t>
  </si>
  <si>
    <t>SPARE PARTS Fluid director with bearing for BL4    </t>
  </si>
  <si>
    <t>SPARE PARTS Fluid director with bearing for BL8,12     </t>
  </si>
  <si>
    <t>SPARE PARTS Fluid director with bearing for BL12      </t>
  </si>
  <si>
    <t>SPARE PARTS Fluid director with bearing for BL16     </t>
  </si>
  <si>
    <t>SPARE PARTS Fluid director with bearing for BL20     </t>
  </si>
  <si>
    <t>SPARE PARTS Fluid director with bearing for BL32      </t>
  </si>
  <si>
    <t>SPARE PARTS Fluid director for BL2                           </t>
  </si>
  <si>
    <t>SPARE PARTS Fluid director for BL4                          </t>
  </si>
  <si>
    <t xml:space="preserve">SPARE PARTS Fluid director for BL8,12                              </t>
  </si>
  <si>
    <t>SPARE PARTS Fluid director for BL16                        </t>
  </si>
  <si>
    <t>SPARE PARTS Fluid director for BL20                            </t>
  </si>
  <si>
    <t>SPARE PARTS Fluid director for BL32                              </t>
  </si>
  <si>
    <t>SPARE PARTS Outlet fluid director for BL2,4            </t>
  </si>
  <si>
    <t>SPARE PARTS Outlet fluid director for BL8,12           </t>
  </si>
  <si>
    <t>SPARE PARTS Outlet fluid director for BL16,20                </t>
  </si>
  <si>
    <t>SPARE PARTS Outlet fluid director for BL32                  </t>
  </si>
  <si>
    <t>SPARE PARTS Bearing inner race for BL2,4        </t>
  </si>
  <si>
    <t>SPARE PARTS Bearing inner race for BL8,12,16,20       </t>
  </si>
  <si>
    <t>SPARE PARTS Bearing inner race for BL32</t>
  </si>
  <si>
    <t>Столбец1</t>
  </si>
  <si>
    <t>Торцевое уплотнение для насосов серии BL2, BL4</t>
  </si>
  <si>
    <t>Кольцевое уплотнение 142.5 X 3.55</t>
  </si>
  <si>
    <t>Кольцевое уплотнение 10 X 2.65</t>
  </si>
  <si>
    <t>Кольцевое уплотнение 17 X 2.65</t>
  </si>
  <si>
    <t>Корпус ступени для насосов серии BL2</t>
  </si>
  <si>
    <t>Корпус ступени для насосов серии BL4</t>
  </si>
  <si>
    <t>Торцевое уплотнение для насосов серии BL8, BL16, BL20</t>
  </si>
  <si>
    <t>Кольцевое уплотнение 170.5 X 3.55</t>
  </si>
  <si>
    <t xml:space="preserve">Кольцевое уплотнение 10 X 2.65 </t>
  </si>
  <si>
    <t xml:space="preserve">Кольцевое уплотнение 17 X 2.65 </t>
  </si>
  <si>
    <t>Корпус ступени для насосов серии BL8</t>
  </si>
  <si>
    <t>Корпус ступени для насосов серии BL12</t>
  </si>
  <si>
    <t>Корпус ступени для насосов серии BL16</t>
  </si>
  <si>
    <t>Корпус ступени для насосов серии BL20</t>
  </si>
  <si>
    <t xml:space="preserve">Торцевое уплотнение для насосов серии BL32 </t>
  </si>
  <si>
    <t>Кольцевое уплотнение 200 X 3.55</t>
  </si>
  <si>
    <t>Корпус ступени для насосов серии BL32</t>
  </si>
  <si>
    <t>Торцевое уплотнение для насосов серии BWJ2, BWJ4</t>
  </si>
  <si>
    <t>Кольцевое уплотнение для насоса серии BWJ2-2 ( FI 107 X FI 103  X FI 2 )</t>
  </si>
  <si>
    <t>Кольцевое уплотнение для насоса серии BWJ4-3 ( FI 107 X FI 103  X FI 2 )</t>
  </si>
  <si>
    <t>Торцевое уплотнение для насосов серии BWJ8, BWJ16</t>
  </si>
  <si>
    <t>Кольцевое уплотнение для насоса серии BWJ8-2 (FI 140 X FI 145 X 1.8+140 X 2.65)</t>
  </si>
  <si>
    <t>Кольцевое уплотнение для насоса серии BWJ16-3 (FI 140 X FI 145 X 1.8+140 X 2.65)</t>
  </si>
  <si>
    <t>Торцевое уплотнение для насосов серии BL2,4</t>
  </si>
  <si>
    <t>Торцевое уплотнение для насосов серии BL8,12,16,20 </t>
  </si>
  <si>
    <t>Комплект первой ступени (всас) для насосов серии BL2</t>
  </si>
  <si>
    <t>Комплект первой ступени (всас) для насосов серии BL4</t>
  </si>
  <si>
    <t>Комплект первой ступени (всас) для насосов серии BL8,12</t>
  </si>
  <si>
    <t>Комплект первой ступени (всас) для насосов серии BL16,20</t>
  </si>
  <si>
    <t>Комплект первой ступени (всас) для насосов серии BL32</t>
  </si>
  <si>
    <t>Комплект ступени с подшипником скольжения для насосов серии BL2</t>
  </si>
  <si>
    <t>Комплект ступени с подшипником скольжения для насосов серии BL4</t>
  </si>
  <si>
    <t>Комплект ступени с подшипником скольжения для насосов серии BL8,12</t>
  </si>
  <si>
    <t>Комплект ступени с подшипником скольжения для насосов серии BL12</t>
  </si>
  <si>
    <t>Комплект ступени с подшипником скольжения для насосов серии BL16</t>
  </si>
  <si>
    <t>Комплект ступени с подшипником скольжения для насосов серии BL20</t>
  </si>
  <si>
    <t>Комплект ступени с подшипником скольжения для насосов серии BL32</t>
  </si>
  <si>
    <t>Рабочая ступень (рабочая/стандартная без подшипника скольжения) для насосов серии BL2</t>
  </si>
  <si>
    <t>Рабочая ступень (рабочая/стандартная без подшипника скольжения) для насосов серии BL4</t>
  </si>
  <si>
    <t>Рабочая ступень (рабочая/стандартная без подшипника скольжения) для насосов серии BL8,12</t>
  </si>
  <si>
    <t>Рабочая ступень (рабочая/стандартная без подшипника скольжения) для насосов серии BL16</t>
  </si>
  <si>
    <t>Рабочая ступень (рабочая/стандартная без подшипника скольжения) для насосов серии BL20</t>
  </si>
  <si>
    <t>Рабочая ступень (рабочая/стандартная без подшипника скольжения) для насосов серии BL32</t>
  </si>
  <si>
    <t>Верхняя ступень (диффузор) для для насосов серии BL2,4</t>
  </si>
  <si>
    <t>Верхняя ступень (диффузор) для для насосов серии BL8,12</t>
  </si>
  <si>
    <t>Верхняя ступень (диффузор) для для насосов серии BL16,20</t>
  </si>
  <si>
    <t>Верхняя ступень (диффузор) для для насосов серии BL32</t>
  </si>
  <si>
    <t>Внутренее кольцо подшипника для насосов серии BL2,4</t>
  </si>
  <si>
    <t>Внутренее кольцо подшипника для насосов серии BL8,12,16,20 </t>
  </si>
  <si>
    <t>Внутренее кольцо подшипника для насосов серии BL32</t>
  </si>
  <si>
    <t>Мотор для насоса BL 16-5 IE3</t>
  </si>
  <si>
    <t>Фланец для насоса BL 32-6R</t>
  </si>
  <si>
    <t>Крышка вентилятора мотора для насоса BL 8-6R</t>
  </si>
  <si>
    <t>Торцевое уплотнение серии NJK-16</t>
  </si>
  <si>
    <t>Торцевое уплотнение серии NJK-12</t>
  </si>
  <si>
    <t>IMP code</t>
  </si>
  <si>
    <t>SPARE PARTS O-RING  142.5 X 3.55</t>
  </si>
  <si>
    <t>SPARE PARTS O-RING  10 X 2.65</t>
  </si>
  <si>
    <t>SPARE PARTS O-RING  17 X 2.65</t>
  </si>
  <si>
    <t>SPARE PARTS Stage casing for BL2</t>
  </si>
  <si>
    <t>SPARE PARTS Stage casing for BL4</t>
  </si>
  <si>
    <t>SPARE PARTS O-RING  (170.5 X 3.55)</t>
  </si>
  <si>
    <t>SPARE PARTS  O-RING (10 X 2.65)</t>
  </si>
  <si>
    <t>SPARE PARTS O-RING (17 X 2.65)</t>
  </si>
  <si>
    <t>SPARE PARTS Stage casing for BL8</t>
  </si>
  <si>
    <t>SPARE PARTS Stage casing for BL12</t>
  </si>
  <si>
    <t>SPARE PARTS Stage casing for BL16</t>
  </si>
  <si>
    <t>SPARE PARTS Stage casing for BL20</t>
  </si>
  <si>
    <t xml:space="preserve">SPARE PARTS Mechanical seal for BL32 </t>
  </si>
  <si>
    <t>SPARE PARTS O-RING (200 X 3.55)</t>
  </si>
  <si>
    <t>SPARE PARTS Stage casing for BL32</t>
  </si>
  <si>
    <t>SPARE PARTS Mechanical seal for BWJ2, BWJ4</t>
  </si>
  <si>
    <t>SPARE PARTS O-RING for BWJ2-2 ( FI 107 X FI 103  X FI 2 )</t>
  </si>
  <si>
    <t>SPARE PARTS O-RING for BWJ4-3 ( FI 107 X FI 103  X FI 2 )</t>
  </si>
  <si>
    <t>SPARE PARTS Mechanical seal for BWJ8, BWJ16</t>
  </si>
  <si>
    <t>SPARE PARTS O-RING for BWJ8-2 FI140XFI145X1.8+140X2.65</t>
  </si>
  <si>
    <t>SPARE PARTS O-RING for BWJ16-3 FI 140XFI145X1.8+140X2.65</t>
  </si>
  <si>
    <t>SPARE PARTS Mechanical seal for BL2,4            </t>
  </si>
  <si>
    <t>SPARE PARTS Mechanical seal for BL 8,12,16,20         </t>
  </si>
  <si>
    <t>SPARE PARTS Mechanical seal for BL 32                         </t>
  </si>
  <si>
    <t>SPARE PARTS Fluid director with bearing for BL2       </t>
  </si>
  <si>
    <t>SPARE PARTS Motor BL 16-5 IE3</t>
  </si>
  <si>
    <t>SPARE PARTS PRIROBNICA ZA ČRP. BL 32-6R</t>
  </si>
  <si>
    <t>SPARE PARTS POKROV MOTORJA ZA ČRP. BL 8-6R</t>
  </si>
  <si>
    <t>SPARE PARTS O-RING SET for BWJ8-2 FI140XFI145X1.8+140X2.65</t>
  </si>
  <si>
    <t>SPARE PARTS O-RING SET for BWJ16-3 FI 140XFI145X1.8+140X2.65</t>
  </si>
  <si>
    <t>SPARE PARTS O-RING SET for BWJ4-3 (fi35x2,5 / fi 30x2,5 / fi14x1,7)</t>
  </si>
  <si>
    <t>SPARE PARTS Mechanical seal for NJK-22  </t>
  </si>
  <si>
    <t>SPARE PARTS Mechanical seal for NJK-16</t>
  </si>
  <si>
    <t>SPARE PARTS Mechanical seal for NJK-12</t>
  </si>
  <si>
    <t>Komenda,</t>
  </si>
  <si>
    <t>Narejeno: 6.04.2021</t>
  </si>
  <si>
    <t>Doolnjeno: 21.03.2022</t>
  </si>
  <si>
    <t>Doolnjeno: 24.3.2022</t>
  </si>
  <si>
    <t>Zapisal: Miha Jankovič</t>
  </si>
  <si>
    <t>Кольцевое уплотнение (комплект) для насоса серии BWJ8 (FI 140 X FI 145 X 1.8+140 X 2.65)</t>
  </si>
  <si>
    <t>Кольцевое уплотнение (комплект) для насоса серии BWJ16 (FI 140 X FI 145 X 1.8+140 X 2.65)</t>
  </si>
  <si>
    <t>Кольцевое уплотнение (комплект) для насоса серии BWJ4 (fi35x2,5 / fi 30x2,5 / fi14x1,7)</t>
  </si>
  <si>
    <t>Торцевое уплотнение серии  NJK-22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</si>
</sst>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4" tint="-0.499984740745262"/>
      <name val="Verdana"/>
      <family val="2"/>
      <charset val="204"/>
    </font>
    <font>
      <sz val="11"/>
      <color theme="1"/>
      <name val="Calibri"/>
      <family val="2"/>
      <charset val="1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/>
    <xf numFmtId="0" fontId="0" fillId="0" borderId="0" xfId="0" applyAlignment="1">
      <alignment wrapText="1"/>
    </xf>
  </cellXfs>
  <cellStyles count="2">
    <cellStyle name="Обычный" xfId="0" builtinId="0"/>
    <cellStyle name="Обычный 2" xfId="1" xr:uid="{0BDF3F97-3D87-44FF-B6B8-AB3E1525DAEF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border diagonalUp="0" diagonalDown="0">
        <left style="dotted">
          <color auto="1"/>
        </left>
        <right/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 outline="0">
        <bottom style="dotted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90" wrapText="0" indent="0" justifyLastLine="0" shrinkToFit="0" readingOrder="0"/>
      <border diagonalUp="0" diagonalDown="0" outline="0">
        <left style="dotted">
          <color auto="1"/>
        </left>
        <right style="dotted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5:D33" totalsRowShown="0" headerRowDxfId="7" dataDxfId="5" headerRowBorderDxfId="6" tableBorderDxfId="4">
  <autoFilter ref="A5:D33" xr:uid="{00000000-0009-0000-0100-000001000000}">
    <filterColumn colId="0" hiddenButton="1"/>
    <filterColumn colId="1" hiddenButton="1"/>
    <filterColumn colId="2" hiddenButton="1"/>
  </autoFilter>
  <tableColumns count="4">
    <tableColumn id="1" xr3:uid="{00000000-0010-0000-0000-000001000000}" name="Item" dataDxfId="3"/>
    <tableColumn id="2" xr3:uid="{00000000-0010-0000-0000-000002000000}" name="Code" dataDxfId="2"/>
    <tableColumn id="3" xr3:uid="{00000000-0010-0000-0000-000003000000}" name="Description" dataDxfId="1"/>
    <tableColumn id="4" xr3:uid="{65C94328-4AFE-4847-AE1E-97320BA3CD59}" name="Столбец1" dataDxfId="0">
      <calculatedColumnFormula>VLOOKUP(B:B,Лист1!$A$1:$C$63,3,FALSE)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D33"/>
  <sheetViews>
    <sheetView tabSelected="1" topLeftCell="A3" zoomScale="80" zoomScaleNormal="80" workbookViewId="0">
      <selection activeCell="K26" sqref="K26"/>
    </sheetView>
  </sheetViews>
  <sheetFormatPr baseColWidth="10" defaultColWidth="8.83203125" defaultRowHeight="15" x14ac:dyDescent="0.2"/>
  <cols>
    <col min="1" max="1" width="5.6640625" bestFit="1" customWidth="1"/>
    <col min="2" max="2" width="12.6640625" customWidth="1"/>
    <col min="3" max="3" width="53" bestFit="1" customWidth="1"/>
    <col min="4" max="4" width="73" customWidth="1"/>
  </cols>
  <sheetData>
    <row r="5" spans="1:4" ht="24" customHeight="1" x14ac:dyDescent="0.2">
      <c r="A5" s="4" t="s">
        <v>0</v>
      </c>
      <c r="B5" s="5" t="s">
        <v>1</v>
      </c>
      <c r="C5" s="5" t="s">
        <v>2</v>
      </c>
      <c r="D5" s="5" t="s">
        <v>31</v>
      </c>
    </row>
    <row r="6" spans="1:4" ht="22.5" customHeight="1" x14ac:dyDescent="0.2">
      <c r="A6" s="3">
        <v>1</v>
      </c>
      <c r="B6" s="1">
        <v>8000000</v>
      </c>
      <c r="C6" s="2" t="s">
        <v>3</v>
      </c>
      <c r="D6" s="6" t="str">
        <f>VLOOKUP(B:B,Лист1!$A$1:$C$63,3,FALSE)</f>
        <v>Торцевое уплотнение для насосов серии BL2, BL4</v>
      </c>
    </row>
    <row r="7" spans="1:4" ht="22.5" customHeight="1" x14ac:dyDescent="0.2">
      <c r="A7" s="3">
        <v>2</v>
      </c>
      <c r="B7" s="1">
        <v>8000006</v>
      </c>
      <c r="C7" s="2" t="s">
        <v>4</v>
      </c>
      <c r="D7" s="6" t="str">
        <f>VLOOKUP(B:B,Лист1!$A$1:$C$63,3,FALSE)</f>
        <v>Торцевое уплотнение для насосов серии BL8, BL16, BL20</v>
      </c>
    </row>
    <row r="8" spans="1:4" ht="22.5" customHeight="1" x14ac:dyDescent="0.2">
      <c r="A8" s="3">
        <v>3</v>
      </c>
      <c r="B8" s="1">
        <v>8000014</v>
      </c>
      <c r="C8" s="2" t="s">
        <v>5</v>
      </c>
      <c r="D8" s="6" t="str">
        <f>VLOOKUP(B:B,Лист1!$A$1:$C$63,3,FALSE)</f>
        <v xml:space="preserve">Торцевое уплотнение для насосов серии BL32 </v>
      </c>
    </row>
    <row r="9" spans="1:4" ht="22.5" customHeight="1" x14ac:dyDescent="0.2">
      <c r="A9" s="3">
        <v>4</v>
      </c>
      <c r="B9" s="1">
        <v>8000027</v>
      </c>
      <c r="C9" s="2" t="s">
        <v>6</v>
      </c>
      <c r="D9" s="6" t="str">
        <f>VLOOKUP(B:B,Лист1!$A$1:$C$63,3,FALSE)</f>
        <v>Комплект первой ступени (всас) для насосов серии BL2</v>
      </c>
    </row>
    <row r="10" spans="1:4" ht="22.5" customHeight="1" x14ac:dyDescent="0.2">
      <c r="A10" s="3">
        <v>5</v>
      </c>
      <c r="B10" s="1">
        <v>8000028</v>
      </c>
      <c r="C10" s="2" t="s">
        <v>7</v>
      </c>
      <c r="D10" s="6" t="str">
        <f>VLOOKUP(B:B,Лист1!$A$1:$C$63,3,FALSE)</f>
        <v>Комплект первой ступени (всас) для насосов серии BL4</v>
      </c>
    </row>
    <row r="11" spans="1:4" ht="22.5" customHeight="1" x14ac:dyDescent="0.2">
      <c r="A11" s="3">
        <v>6</v>
      </c>
      <c r="B11" s="1">
        <v>8000029</v>
      </c>
      <c r="C11" s="2" t="s">
        <v>8</v>
      </c>
      <c r="D11" s="6" t="str">
        <f>VLOOKUP(B:B,Лист1!$A$1:$C$63,3,FALSE)</f>
        <v>Комплект первой ступени (всас) для насосов серии BL8,12</v>
      </c>
    </row>
    <row r="12" spans="1:4" ht="22.5" customHeight="1" x14ac:dyDescent="0.2">
      <c r="A12" s="3">
        <v>7</v>
      </c>
      <c r="B12" s="1">
        <v>8000030</v>
      </c>
      <c r="C12" s="2" t="s">
        <v>9</v>
      </c>
      <c r="D12" s="6" t="str">
        <f>VLOOKUP(B:B,Лист1!$A$1:$C$63,3,FALSE)</f>
        <v>Комплект первой ступени (всас) для насосов серии BL16,20</v>
      </c>
    </row>
    <row r="13" spans="1:4" ht="22.5" customHeight="1" x14ac:dyDescent="0.2">
      <c r="A13" s="3">
        <v>8</v>
      </c>
      <c r="B13" s="1">
        <v>8000031</v>
      </c>
      <c r="C13" s="2" t="s">
        <v>10</v>
      </c>
      <c r="D13" s="6" t="str">
        <f>VLOOKUP(B:B,Лист1!$A$1:$C$63,3,FALSE)</f>
        <v>Комплект первой ступени (всас) для насосов серии BL32</v>
      </c>
    </row>
    <row r="14" spans="1:4" ht="22.5" customHeight="1" x14ac:dyDescent="0.2">
      <c r="A14" s="3">
        <v>9</v>
      </c>
      <c r="B14" s="1">
        <v>8000032</v>
      </c>
      <c r="C14" s="2" t="s">
        <v>11</v>
      </c>
      <c r="D14" s="6" t="str">
        <f>VLOOKUP(B:B,Лист1!$A$1:$C$63,3,FALSE)</f>
        <v>Комплект ступени с подшипником скольжения для насосов серии BL2</v>
      </c>
    </row>
    <row r="15" spans="1:4" ht="22.5" customHeight="1" x14ac:dyDescent="0.2">
      <c r="A15" s="3">
        <v>10</v>
      </c>
      <c r="B15" s="1">
        <v>8000033</v>
      </c>
      <c r="C15" s="2" t="s">
        <v>12</v>
      </c>
      <c r="D15" s="6" t="str">
        <f>VLOOKUP(B:B,Лист1!$A$1:$C$63,3,FALSE)</f>
        <v>Комплект ступени с подшипником скольжения для насосов серии BL4</v>
      </c>
    </row>
    <row r="16" spans="1:4" ht="22.5" customHeight="1" x14ac:dyDescent="0.2">
      <c r="A16" s="3">
        <v>11</v>
      </c>
      <c r="B16" s="1">
        <v>8000035</v>
      </c>
      <c r="C16" s="2" t="s">
        <v>13</v>
      </c>
      <c r="D16" s="6" t="str">
        <f>VLOOKUP(B:B,Лист1!$A$1:$C$63,3,FALSE)</f>
        <v>Комплект ступени с подшипником скольжения для насосов серии BL8,12</v>
      </c>
    </row>
    <row r="17" spans="1:4" ht="22.5" customHeight="1" x14ac:dyDescent="0.2">
      <c r="A17" s="3">
        <v>12</v>
      </c>
      <c r="B17" s="1">
        <v>8000036</v>
      </c>
      <c r="C17" s="2" t="s">
        <v>14</v>
      </c>
      <c r="D17" s="6" t="str">
        <f>VLOOKUP(B:B,Лист1!$A$1:$C$63,3,FALSE)</f>
        <v>Комплект ступени с подшипником скольжения для насосов серии BL12</v>
      </c>
    </row>
    <row r="18" spans="1:4" ht="22.5" customHeight="1" x14ac:dyDescent="0.2">
      <c r="A18" s="3">
        <v>13</v>
      </c>
      <c r="B18" s="1">
        <v>8000037</v>
      </c>
      <c r="C18" s="2" t="s">
        <v>15</v>
      </c>
      <c r="D18" s="6" t="str">
        <f>VLOOKUP(B:B,Лист1!$A$1:$C$63,3,FALSE)</f>
        <v>Комплект ступени с подшипником скольжения для насосов серии BL16</v>
      </c>
    </row>
    <row r="19" spans="1:4" ht="22.5" customHeight="1" x14ac:dyDescent="0.2">
      <c r="A19" s="3">
        <v>14</v>
      </c>
      <c r="B19" s="1">
        <v>8000038</v>
      </c>
      <c r="C19" s="2" t="s">
        <v>16</v>
      </c>
      <c r="D19" s="6" t="str">
        <f>VLOOKUP(B:B,Лист1!$A$1:$C$63,3,FALSE)</f>
        <v>Комплект ступени с подшипником скольжения для насосов серии BL20</v>
      </c>
    </row>
    <row r="20" spans="1:4" ht="22.5" customHeight="1" x14ac:dyDescent="0.2">
      <c r="A20" s="3">
        <v>15</v>
      </c>
      <c r="B20" s="1">
        <v>8000039</v>
      </c>
      <c r="C20" s="2" t="s">
        <v>17</v>
      </c>
      <c r="D20" s="6" t="str">
        <f>VLOOKUP(B:B,Лист1!$A$1:$C$63,3,FALSE)</f>
        <v>Комплект ступени с подшипником скольжения для насосов серии BL32</v>
      </c>
    </row>
    <row r="21" spans="1:4" ht="22.5" customHeight="1" x14ac:dyDescent="0.2">
      <c r="A21" s="3">
        <v>16</v>
      </c>
      <c r="B21" s="1">
        <v>8000040</v>
      </c>
      <c r="C21" s="2" t="s">
        <v>18</v>
      </c>
      <c r="D21" s="6" t="str">
        <f>VLOOKUP(B:B,Лист1!$A$1:$C$63,3,FALSE)</f>
        <v>Рабочая ступень (рабочая/стандартная без подшипника скольжения) для насосов серии BL2</v>
      </c>
    </row>
    <row r="22" spans="1:4" ht="22.5" customHeight="1" x14ac:dyDescent="0.2">
      <c r="A22" s="3">
        <v>17</v>
      </c>
      <c r="B22" s="1">
        <v>8000041</v>
      </c>
      <c r="C22" s="2" t="s">
        <v>19</v>
      </c>
      <c r="D22" s="6" t="str">
        <f>VLOOKUP(B:B,Лист1!$A$1:$C$63,3,FALSE)</f>
        <v>Рабочая ступень (рабочая/стандартная без подшипника скольжения) для насосов серии BL4</v>
      </c>
    </row>
    <row r="23" spans="1:4" ht="22.5" customHeight="1" x14ac:dyDescent="0.2">
      <c r="A23" s="3">
        <v>18</v>
      </c>
      <c r="B23" s="1">
        <v>8000042</v>
      </c>
      <c r="C23" s="2" t="s">
        <v>20</v>
      </c>
      <c r="D23" s="6" t="str">
        <f>VLOOKUP(B:B,Лист1!$A$1:$C$63,3,FALSE)</f>
        <v>Рабочая ступень (рабочая/стандартная без подшипника скольжения) для насосов серии BL8,12</v>
      </c>
    </row>
    <row r="24" spans="1:4" ht="22.5" customHeight="1" x14ac:dyDescent="0.2">
      <c r="A24" s="3">
        <v>19</v>
      </c>
      <c r="B24" s="1">
        <v>8000043</v>
      </c>
      <c r="C24" s="2" t="s">
        <v>21</v>
      </c>
      <c r="D24" s="6" t="str">
        <f>VLOOKUP(B:B,Лист1!$A$1:$C$63,3,FALSE)</f>
        <v>Рабочая ступень (рабочая/стандартная без подшипника скольжения) для насосов серии BL16</v>
      </c>
    </row>
    <row r="25" spans="1:4" ht="22.5" customHeight="1" x14ac:dyDescent="0.2">
      <c r="A25" s="3">
        <v>20</v>
      </c>
      <c r="B25" s="1">
        <v>8000044</v>
      </c>
      <c r="C25" s="2" t="s">
        <v>22</v>
      </c>
      <c r="D25" s="6" t="str">
        <f>VLOOKUP(B:B,Лист1!$A$1:$C$63,3,FALSE)</f>
        <v>Рабочая ступень (рабочая/стандартная без подшипника скольжения) для насосов серии BL20</v>
      </c>
    </row>
    <row r="26" spans="1:4" ht="22.5" customHeight="1" x14ac:dyDescent="0.2">
      <c r="A26" s="3">
        <v>21</v>
      </c>
      <c r="B26" s="1">
        <v>8000045</v>
      </c>
      <c r="C26" s="2" t="s">
        <v>23</v>
      </c>
      <c r="D26" s="6" t="str">
        <f>VLOOKUP(B:B,Лист1!$A$1:$C$63,3,FALSE)</f>
        <v>Рабочая ступень (рабочая/стандартная без подшипника скольжения) для насосов серии BL32</v>
      </c>
    </row>
    <row r="27" spans="1:4" ht="22.5" customHeight="1" x14ac:dyDescent="0.2">
      <c r="A27" s="3">
        <v>22</v>
      </c>
      <c r="B27" s="1">
        <v>8000046</v>
      </c>
      <c r="C27" s="2" t="s">
        <v>24</v>
      </c>
      <c r="D27" s="6" t="str">
        <f>VLOOKUP(B:B,Лист1!$A$1:$C$63,3,FALSE)</f>
        <v>Верхняя ступень (диффузор) для для насосов серии BL2,4</v>
      </c>
    </row>
    <row r="28" spans="1:4" ht="22.5" customHeight="1" x14ac:dyDescent="0.2">
      <c r="A28" s="3">
        <v>23</v>
      </c>
      <c r="B28" s="1">
        <v>8000047</v>
      </c>
      <c r="C28" s="2" t="s">
        <v>25</v>
      </c>
      <c r="D28" s="6" t="str">
        <f>VLOOKUP(B:B,Лист1!$A$1:$C$63,3,FALSE)</f>
        <v>Верхняя ступень (диффузор) для для насосов серии BL8,12</v>
      </c>
    </row>
    <row r="29" spans="1:4" ht="22.5" customHeight="1" x14ac:dyDescent="0.2">
      <c r="A29" s="3">
        <v>24</v>
      </c>
      <c r="B29" s="1">
        <v>8000048</v>
      </c>
      <c r="C29" s="2" t="s">
        <v>26</v>
      </c>
      <c r="D29" s="6" t="str">
        <f>VLOOKUP(B:B,Лист1!$A$1:$C$63,3,FALSE)</f>
        <v>Верхняя ступень (диффузор) для для насосов серии BL16,20</v>
      </c>
    </row>
    <row r="30" spans="1:4" ht="22.5" customHeight="1" x14ac:dyDescent="0.2">
      <c r="A30" s="3">
        <v>25</v>
      </c>
      <c r="B30" s="1">
        <v>8000049</v>
      </c>
      <c r="C30" s="2" t="s">
        <v>27</v>
      </c>
      <c r="D30" s="6" t="str">
        <f>VLOOKUP(B:B,Лист1!$A$1:$C$63,3,FALSE)</f>
        <v>Верхняя ступень (диффузор) для для насосов серии BL32</v>
      </c>
    </row>
    <row r="31" spans="1:4" ht="22.5" customHeight="1" x14ac:dyDescent="0.2">
      <c r="A31" s="3">
        <v>26</v>
      </c>
      <c r="B31" s="1">
        <v>8000050</v>
      </c>
      <c r="C31" s="2" t="s">
        <v>28</v>
      </c>
      <c r="D31" s="6" t="str">
        <f>VLOOKUP(B:B,Лист1!$A$1:$C$63,3,FALSE)</f>
        <v>Внутренее кольцо подшипника для насосов серии BL2,4</v>
      </c>
    </row>
    <row r="32" spans="1:4" ht="22.5" customHeight="1" x14ac:dyDescent="0.2">
      <c r="A32" s="3">
        <v>27</v>
      </c>
      <c r="B32" s="1">
        <v>8000051</v>
      </c>
      <c r="C32" s="2" t="s">
        <v>29</v>
      </c>
      <c r="D32" s="6" t="str">
        <f>VLOOKUP(B:B,Лист1!$A$1:$C$63,3,FALSE)</f>
        <v>Внутренее кольцо подшипника для насосов серии BL8,12,16,20 </v>
      </c>
    </row>
    <row r="33" spans="1:4" ht="22.5" customHeight="1" x14ac:dyDescent="0.2">
      <c r="A33" s="3">
        <v>28</v>
      </c>
      <c r="B33" s="1">
        <v>8000052</v>
      </c>
      <c r="C33" s="2" t="s">
        <v>30</v>
      </c>
      <c r="D33" s="6" t="str">
        <f>VLOOKUP(B:B,Лист1!$A$1:$C$63,3,FALSE)</f>
        <v>Внутренее кольцо подшипника для насосов серии BL32</v>
      </c>
    </row>
  </sheetData>
  <phoneticPr fontId="4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F9F5A-E657-4523-B32A-FBC6CCE15CD3}">
  <dimension ref="A1:C70"/>
  <sheetViews>
    <sheetView topLeftCell="A35" workbookViewId="0">
      <selection activeCell="C62" sqref="C62"/>
    </sheetView>
  </sheetViews>
  <sheetFormatPr baseColWidth="10" defaultColWidth="8.83203125" defaultRowHeight="15" x14ac:dyDescent="0.2"/>
  <cols>
    <col min="2" max="2" width="58.1640625" customWidth="1"/>
    <col min="3" max="3" width="94.1640625" style="7" customWidth="1"/>
  </cols>
  <sheetData>
    <row r="1" spans="1:3" x14ac:dyDescent="0.2">
      <c r="A1" t="s">
        <v>87</v>
      </c>
      <c r="B1" s="9"/>
    </row>
    <row r="2" spans="1:3" x14ac:dyDescent="0.2">
      <c r="A2">
        <v>8000000</v>
      </c>
      <c r="B2" t="s">
        <v>3</v>
      </c>
      <c r="C2" s="7" t="s">
        <v>32</v>
      </c>
    </row>
    <row r="3" spans="1:3" x14ac:dyDescent="0.2">
      <c r="A3">
        <v>8000001</v>
      </c>
      <c r="B3" t="s">
        <v>88</v>
      </c>
      <c r="C3" s="7" t="s">
        <v>33</v>
      </c>
    </row>
    <row r="4" spans="1:3" x14ac:dyDescent="0.2">
      <c r="A4">
        <v>8000002</v>
      </c>
      <c r="B4" t="s">
        <v>89</v>
      </c>
      <c r="C4" s="7" t="s">
        <v>34</v>
      </c>
    </row>
    <row r="5" spans="1:3" x14ac:dyDescent="0.2">
      <c r="A5">
        <v>8000003</v>
      </c>
      <c r="B5" t="s">
        <v>90</v>
      </c>
      <c r="C5" s="7" t="s">
        <v>35</v>
      </c>
    </row>
    <row r="6" spans="1:3" x14ac:dyDescent="0.2">
      <c r="A6">
        <v>8000004</v>
      </c>
      <c r="B6" t="s">
        <v>91</v>
      </c>
      <c r="C6" s="7" t="s">
        <v>36</v>
      </c>
    </row>
    <row r="7" spans="1:3" x14ac:dyDescent="0.2">
      <c r="A7">
        <v>8000005</v>
      </c>
      <c r="B7" t="s">
        <v>92</v>
      </c>
      <c r="C7" s="7" t="s">
        <v>37</v>
      </c>
    </row>
    <row r="8" spans="1:3" x14ac:dyDescent="0.2">
      <c r="A8">
        <v>8000006</v>
      </c>
      <c r="B8" t="s">
        <v>4</v>
      </c>
      <c r="C8" s="7" t="s">
        <v>38</v>
      </c>
    </row>
    <row r="9" spans="1:3" x14ac:dyDescent="0.2">
      <c r="A9">
        <v>8000007</v>
      </c>
      <c r="B9" t="s">
        <v>93</v>
      </c>
      <c r="C9" s="7" t="s">
        <v>39</v>
      </c>
    </row>
    <row r="10" spans="1:3" x14ac:dyDescent="0.2">
      <c r="A10">
        <v>8000008</v>
      </c>
      <c r="B10" t="s">
        <v>94</v>
      </c>
      <c r="C10" s="7" t="s">
        <v>40</v>
      </c>
    </row>
    <row r="11" spans="1:3" x14ac:dyDescent="0.2">
      <c r="A11">
        <v>8000009</v>
      </c>
      <c r="B11" t="s">
        <v>95</v>
      </c>
      <c r="C11" s="7" t="s">
        <v>41</v>
      </c>
    </row>
    <row r="12" spans="1:3" x14ac:dyDescent="0.2">
      <c r="A12">
        <v>8000010</v>
      </c>
      <c r="B12" t="s">
        <v>96</v>
      </c>
      <c r="C12" s="7" t="s">
        <v>42</v>
      </c>
    </row>
    <row r="13" spans="1:3" x14ac:dyDescent="0.2">
      <c r="A13">
        <v>8000011</v>
      </c>
      <c r="B13" t="s">
        <v>97</v>
      </c>
      <c r="C13" s="7" t="s">
        <v>43</v>
      </c>
    </row>
    <row r="14" spans="1:3" x14ac:dyDescent="0.2">
      <c r="A14">
        <v>8000012</v>
      </c>
      <c r="B14" t="s">
        <v>98</v>
      </c>
      <c r="C14" s="7" t="s">
        <v>44</v>
      </c>
    </row>
    <row r="15" spans="1:3" x14ac:dyDescent="0.2">
      <c r="A15">
        <v>8000013</v>
      </c>
      <c r="B15" t="s">
        <v>99</v>
      </c>
      <c r="C15" s="7" t="s">
        <v>45</v>
      </c>
    </row>
    <row r="16" spans="1:3" x14ac:dyDescent="0.2">
      <c r="A16">
        <v>8000014</v>
      </c>
      <c r="B16" t="s">
        <v>100</v>
      </c>
      <c r="C16" s="7" t="s">
        <v>46</v>
      </c>
    </row>
    <row r="17" spans="1:3" x14ac:dyDescent="0.2">
      <c r="A17">
        <v>8000015</v>
      </c>
      <c r="B17" t="s">
        <v>101</v>
      </c>
      <c r="C17" s="7" t="s">
        <v>47</v>
      </c>
    </row>
    <row r="18" spans="1:3" x14ac:dyDescent="0.2">
      <c r="A18">
        <v>8000016</v>
      </c>
      <c r="B18" t="s">
        <v>95</v>
      </c>
      <c r="C18" s="7" t="s">
        <v>41</v>
      </c>
    </row>
    <row r="19" spans="1:3" x14ac:dyDescent="0.2">
      <c r="A19">
        <v>8000017</v>
      </c>
      <c r="B19" t="s">
        <v>102</v>
      </c>
      <c r="C19" s="7" t="s">
        <v>48</v>
      </c>
    </row>
    <row r="20" spans="1:3" x14ac:dyDescent="0.2">
      <c r="A20">
        <v>8000018</v>
      </c>
      <c r="B20" t="s">
        <v>103</v>
      </c>
      <c r="C20" s="7" t="s">
        <v>49</v>
      </c>
    </row>
    <row r="21" spans="1:3" x14ac:dyDescent="0.2">
      <c r="A21">
        <v>8000019</v>
      </c>
      <c r="B21" t="s">
        <v>104</v>
      </c>
      <c r="C21" s="7" t="s">
        <v>50</v>
      </c>
    </row>
    <row r="22" spans="1:3" x14ac:dyDescent="0.2">
      <c r="A22">
        <v>8000020</v>
      </c>
      <c r="B22" t="s">
        <v>105</v>
      </c>
      <c r="C22" s="7" t="s">
        <v>51</v>
      </c>
    </row>
    <row r="23" spans="1:3" x14ac:dyDescent="0.2">
      <c r="A23">
        <v>8000021</v>
      </c>
      <c r="B23" t="s">
        <v>106</v>
      </c>
      <c r="C23" s="7" t="s">
        <v>52</v>
      </c>
    </row>
    <row r="24" spans="1:3" x14ac:dyDescent="0.2">
      <c r="A24">
        <v>8000022</v>
      </c>
      <c r="B24" t="s">
        <v>107</v>
      </c>
      <c r="C24" s="7" t="s">
        <v>53</v>
      </c>
    </row>
    <row r="25" spans="1:3" x14ac:dyDescent="0.2">
      <c r="A25">
        <v>8000023</v>
      </c>
      <c r="B25" t="s">
        <v>108</v>
      </c>
      <c r="C25" s="7" t="s">
        <v>54</v>
      </c>
    </row>
    <row r="26" spans="1:3" x14ac:dyDescent="0.2">
      <c r="A26">
        <v>8000024</v>
      </c>
      <c r="B26" t="s">
        <v>109</v>
      </c>
      <c r="C26" s="7" t="s">
        <v>55</v>
      </c>
    </row>
    <row r="27" spans="1:3" x14ac:dyDescent="0.2">
      <c r="A27">
        <v>8000025</v>
      </c>
      <c r="B27" t="s">
        <v>110</v>
      </c>
      <c r="C27" s="7" t="s">
        <v>56</v>
      </c>
    </row>
    <row r="28" spans="1:3" x14ac:dyDescent="0.2">
      <c r="A28">
        <v>8000026</v>
      </c>
      <c r="B28" t="s">
        <v>111</v>
      </c>
      <c r="C28" s="7" t="s">
        <v>46</v>
      </c>
    </row>
    <row r="29" spans="1:3" x14ac:dyDescent="0.2">
      <c r="A29">
        <v>8000027</v>
      </c>
      <c r="B29" t="s">
        <v>6</v>
      </c>
      <c r="C29" s="7" t="s">
        <v>57</v>
      </c>
    </row>
    <row r="30" spans="1:3" x14ac:dyDescent="0.2">
      <c r="A30">
        <v>8000028</v>
      </c>
      <c r="B30" t="s">
        <v>7</v>
      </c>
      <c r="C30" s="7" t="s">
        <v>58</v>
      </c>
    </row>
    <row r="31" spans="1:3" x14ac:dyDescent="0.2">
      <c r="A31">
        <v>8000029</v>
      </c>
      <c r="B31" t="s">
        <v>8</v>
      </c>
      <c r="C31" s="7" t="s">
        <v>59</v>
      </c>
    </row>
    <row r="32" spans="1:3" x14ac:dyDescent="0.2">
      <c r="A32">
        <v>8000030</v>
      </c>
      <c r="B32" t="s">
        <v>9</v>
      </c>
      <c r="C32" s="7" t="s">
        <v>60</v>
      </c>
    </row>
    <row r="33" spans="1:3" x14ac:dyDescent="0.2">
      <c r="A33">
        <v>8000031</v>
      </c>
      <c r="B33" t="s">
        <v>10</v>
      </c>
      <c r="C33" s="7" t="s">
        <v>61</v>
      </c>
    </row>
    <row r="34" spans="1:3" x14ac:dyDescent="0.2">
      <c r="A34">
        <v>8000032</v>
      </c>
      <c r="B34" t="s">
        <v>11</v>
      </c>
      <c r="C34" s="7" t="s">
        <v>62</v>
      </c>
    </row>
    <row r="35" spans="1:3" x14ac:dyDescent="0.2">
      <c r="A35">
        <v>8000033</v>
      </c>
      <c r="B35" t="s">
        <v>12</v>
      </c>
      <c r="C35" s="7" t="s">
        <v>63</v>
      </c>
    </row>
    <row r="36" spans="1:3" x14ac:dyDescent="0.2">
      <c r="A36">
        <v>8000034</v>
      </c>
      <c r="B36" t="s">
        <v>112</v>
      </c>
      <c r="C36" s="7" t="s">
        <v>62</v>
      </c>
    </row>
    <row r="37" spans="1:3" x14ac:dyDescent="0.2">
      <c r="A37">
        <v>8000035</v>
      </c>
      <c r="B37" t="s">
        <v>13</v>
      </c>
      <c r="C37" s="7" t="s">
        <v>64</v>
      </c>
    </row>
    <row r="38" spans="1:3" x14ac:dyDescent="0.2">
      <c r="A38">
        <v>8000036</v>
      </c>
      <c r="B38" t="s">
        <v>14</v>
      </c>
      <c r="C38" s="7" t="s">
        <v>65</v>
      </c>
    </row>
    <row r="39" spans="1:3" x14ac:dyDescent="0.2">
      <c r="A39">
        <v>8000037</v>
      </c>
      <c r="B39" t="s">
        <v>15</v>
      </c>
      <c r="C39" s="7" t="s">
        <v>66</v>
      </c>
    </row>
    <row r="40" spans="1:3" x14ac:dyDescent="0.2">
      <c r="A40">
        <v>8000038</v>
      </c>
      <c r="B40" t="s">
        <v>16</v>
      </c>
      <c r="C40" s="7" t="s">
        <v>67</v>
      </c>
    </row>
    <row r="41" spans="1:3" x14ac:dyDescent="0.2">
      <c r="A41">
        <v>8000039</v>
      </c>
      <c r="B41" t="s">
        <v>17</v>
      </c>
      <c r="C41" s="7" t="s">
        <v>68</v>
      </c>
    </row>
    <row r="42" spans="1:3" x14ac:dyDescent="0.2">
      <c r="A42">
        <v>8000040</v>
      </c>
      <c r="B42" t="s">
        <v>18</v>
      </c>
      <c r="C42" s="8" t="s">
        <v>69</v>
      </c>
    </row>
    <row r="43" spans="1:3" x14ac:dyDescent="0.2">
      <c r="A43">
        <v>8000041</v>
      </c>
      <c r="B43" t="s">
        <v>19</v>
      </c>
      <c r="C43" s="8" t="s">
        <v>70</v>
      </c>
    </row>
    <row r="44" spans="1:3" x14ac:dyDescent="0.2">
      <c r="A44">
        <v>8000042</v>
      </c>
      <c r="B44" t="s">
        <v>20</v>
      </c>
      <c r="C44" s="8" t="s">
        <v>71</v>
      </c>
    </row>
    <row r="45" spans="1:3" x14ac:dyDescent="0.2">
      <c r="A45">
        <v>8000043</v>
      </c>
      <c r="B45" t="s">
        <v>21</v>
      </c>
      <c r="C45" s="8" t="s">
        <v>72</v>
      </c>
    </row>
    <row r="46" spans="1:3" x14ac:dyDescent="0.2">
      <c r="A46">
        <v>8000044</v>
      </c>
      <c r="B46" t="s">
        <v>22</v>
      </c>
      <c r="C46" s="8" t="s">
        <v>73</v>
      </c>
    </row>
    <row r="47" spans="1:3" x14ac:dyDescent="0.2">
      <c r="A47">
        <v>8000045</v>
      </c>
      <c r="B47" t="s">
        <v>23</v>
      </c>
      <c r="C47" s="8" t="s">
        <v>74</v>
      </c>
    </row>
    <row r="48" spans="1:3" x14ac:dyDescent="0.2">
      <c r="A48">
        <v>8000046</v>
      </c>
      <c r="B48" t="s">
        <v>24</v>
      </c>
      <c r="C48" s="7" t="s">
        <v>75</v>
      </c>
    </row>
    <row r="49" spans="1:3" x14ac:dyDescent="0.2">
      <c r="A49">
        <v>8000047</v>
      </c>
      <c r="B49" t="s">
        <v>25</v>
      </c>
      <c r="C49" s="7" t="s">
        <v>76</v>
      </c>
    </row>
    <row r="50" spans="1:3" x14ac:dyDescent="0.2">
      <c r="A50">
        <v>8000048</v>
      </c>
      <c r="B50" t="s">
        <v>26</v>
      </c>
      <c r="C50" s="7" t="s">
        <v>77</v>
      </c>
    </row>
    <row r="51" spans="1:3" x14ac:dyDescent="0.2">
      <c r="A51">
        <v>8000049</v>
      </c>
      <c r="B51" t="s">
        <v>27</v>
      </c>
      <c r="C51" s="7" t="s">
        <v>78</v>
      </c>
    </row>
    <row r="52" spans="1:3" x14ac:dyDescent="0.2">
      <c r="A52">
        <v>8000050</v>
      </c>
      <c r="B52" t="s">
        <v>28</v>
      </c>
      <c r="C52" s="7" t="s">
        <v>79</v>
      </c>
    </row>
    <row r="53" spans="1:3" x14ac:dyDescent="0.2">
      <c r="A53">
        <v>8000051</v>
      </c>
      <c r="B53" t="s">
        <v>29</v>
      </c>
      <c r="C53" s="7" t="s">
        <v>80</v>
      </c>
    </row>
    <row r="54" spans="1:3" x14ac:dyDescent="0.2">
      <c r="A54">
        <v>8000052</v>
      </c>
      <c r="B54" t="s">
        <v>30</v>
      </c>
      <c r="C54" s="7" t="s">
        <v>81</v>
      </c>
    </row>
    <row r="55" spans="1:3" x14ac:dyDescent="0.2">
      <c r="A55">
        <v>8000053</v>
      </c>
      <c r="B55" t="s">
        <v>113</v>
      </c>
      <c r="C55" s="7" t="s">
        <v>82</v>
      </c>
    </row>
    <row r="56" spans="1:3" x14ac:dyDescent="0.2">
      <c r="A56">
        <v>8000054</v>
      </c>
      <c r="B56" t="s">
        <v>114</v>
      </c>
      <c r="C56" s="7" t="s">
        <v>83</v>
      </c>
    </row>
    <row r="57" spans="1:3" x14ac:dyDescent="0.2">
      <c r="A57">
        <v>8000055</v>
      </c>
      <c r="B57" t="s">
        <v>115</v>
      </c>
      <c r="C57" s="7" t="s">
        <v>84</v>
      </c>
    </row>
    <row r="58" spans="1:3" x14ac:dyDescent="0.2">
      <c r="A58">
        <v>8000056</v>
      </c>
      <c r="B58" t="s">
        <v>116</v>
      </c>
      <c r="C58" s="7" t="s">
        <v>127</v>
      </c>
    </row>
    <row r="59" spans="1:3" x14ac:dyDescent="0.2">
      <c r="A59">
        <v>8000057</v>
      </c>
      <c r="B59" t="s">
        <v>117</v>
      </c>
      <c r="C59" s="7" t="s">
        <v>128</v>
      </c>
    </row>
    <row r="60" spans="1:3" x14ac:dyDescent="0.2">
      <c r="A60">
        <v>8000058</v>
      </c>
      <c r="B60" t="s">
        <v>118</v>
      </c>
      <c r="C60" s="7" t="s">
        <v>129</v>
      </c>
    </row>
    <row r="61" spans="1:3" x14ac:dyDescent="0.2">
      <c r="A61">
        <v>8000060</v>
      </c>
      <c r="B61" t="s">
        <v>119</v>
      </c>
      <c r="C61" s="7" t="s">
        <v>130</v>
      </c>
    </row>
    <row r="62" spans="1:3" x14ac:dyDescent="0.2">
      <c r="A62">
        <v>8000061</v>
      </c>
      <c r="B62" t="s">
        <v>120</v>
      </c>
      <c r="C62" s="7" t="s">
        <v>85</v>
      </c>
    </row>
    <row r="63" spans="1:3" x14ac:dyDescent="0.2">
      <c r="A63">
        <v>8000062</v>
      </c>
      <c r="B63" t="s">
        <v>121</v>
      </c>
      <c r="C63" s="7" t="s">
        <v>86</v>
      </c>
    </row>
    <row r="66" spans="1:1" x14ac:dyDescent="0.2">
      <c r="A66" t="s">
        <v>122</v>
      </c>
    </row>
    <row r="67" spans="1:1" x14ac:dyDescent="0.2">
      <c r="A67" t="s">
        <v>123</v>
      </c>
    </row>
    <row r="68" spans="1:1" x14ac:dyDescent="0.2">
      <c r="A68" t="s">
        <v>124</v>
      </c>
    </row>
    <row r="69" spans="1:1" x14ac:dyDescent="0.2">
      <c r="A69" t="s">
        <v>125</v>
      </c>
    </row>
    <row r="70" spans="1:1" x14ac:dyDescent="0.2">
      <c r="A70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BL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Matjaž Hribar</dc:creator>
  <cp:lastModifiedBy>Microsoft Office User</cp:lastModifiedBy>
  <cp:lastPrinted>2018-03-22T11:03:48Z</cp:lastPrinted>
  <dcterms:created xsi:type="dcterms:W3CDTF">2018-03-21T10:47:08Z</dcterms:created>
  <dcterms:modified xsi:type="dcterms:W3CDTF">2022-11-22T09:59:28Z</dcterms:modified>
</cp:coreProperties>
</file>